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<sst xmlns="http://schemas.openxmlformats.org/spreadsheetml/2006/main" count="29" uniqueCount="28">
  <si>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Длина помещения :</t>
  </si>
  <si>
    <t>Ширина помещения :</t>
  </si>
  <si>
    <t>Высота помещения :</t>
  </si>
  <si>
    <t>Высота окна :</t>
  </si>
  <si>
    <t>Ширина окна :</t>
  </si>
  <si>
    <t>Высота двери :</t>
  </si>
  <si>
    <t>Ширина двери :</t>
  </si>
  <si>
    <t>Количество дверей :</t>
  </si>
  <si>
    <t>Количество окон :</t>
  </si>
  <si>
    <t>Стены, м2</t>
  </si>
  <si>
    <t>Плинтус, м/п</t>
  </si>
  <si>
    <t>Двери, м2</t>
  </si>
  <si>
    <t>Окна, м2</t>
  </si>
  <si>
    <t>Ширина откосов :</t>
  </si>
  <si>
    <t>Дверной откос, м2</t>
  </si>
  <si>
    <t>Оконный откос, м2</t>
  </si>
  <si>
    <t>Подоконник, м2</t>
  </si>
  <si>
    <t>Пол\Потолок, м2</t>
  </si>
  <si>
    <t>~Светильников, шт</t>
  </si>
  <si>
    <t>Общие объёмы</t>
  </si>
  <si>
    <t>Помещение №1</t>
  </si>
  <si>
    <t>Помещение №2</t>
  </si>
  <si>
    <t>Помещение №3</t>
  </si>
  <si>
    <t>Объёмы помещения №2</t>
  </si>
  <si>
    <t>Объёмы помещения №3</t>
  </si>
  <si>
    <t>Объёмы помещения №1</t>
  </si>
  <si>
    <t>Расчет объёмов помещений</t>
  </si>
  <si>
    <t>http://smety.moy.su/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</si>
</sst>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4">
    <font>
      <sz val="10"/>
      <name val="Arial Cyr"/>
      <family val="0"/>
    </font>
    <font>
      <sz val="10"/>
      <color indexed="57"/>
      <name val="Arial Cyr"/>
      <family val="0"/>
    </font>
    <font>
      <sz val="10"/>
      <color indexed="48"/>
      <name val="Arial Cyr"/>
      <family val="0"/>
    </font>
    <font>
      <b/>
      <sz val="10"/>
      <color indexed="10"/>
      <name val="Arial Cyr"/>
      <family val="0"/>
    </font>
    <font>
      <b/>
      <sz val="10"/>
      <color indexed="48"/>
      <name val="Arial Cyr"/>
      <family val="0"/>
    </font>
    <font>
      <b/>
      <sz val="10"/>
      <color indexed="57"/>
      <name val="Arial Cyr"/>
      <family val="0"/>
    </font>
    <font>
      <b/>
      <sz val="10"/>
      <name val="Arial Cyr"/>
      <family val="0"/>
    </font>
    <font>
      <sz val="10"/>
      <color indexed="52"/>
      <name val="Arial Cyr"/>
      <family val="0"/>
    </font>
    <font>
      <b/>
      <sz val="10"/>
      <color indexed="16"/>
      <name val="Arial Cyr"/>
      <family val="0"/>
    </font>
    <font>
      <b/>
      <sz val="10"/>
      <color indexed="62"/>
      <name val="Arial Cyr"/>
      <family val="0"/>
    </font>
    <font>
      <b/>
      <sz val="10"/>
      <color indexed="13"/>
      <name val="Arial Cyr"/>
      <family val="0"/>
    </font>
    <font>
      <sz val="9"/>
      <name val="Arial"/>
      <family val="0"/>
    </font>
    <font>
      <sz val="10"/>
      <color indexed="13"/>
      <name val="Arial Cyr"/>
      <family val="0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5" fillId="3" borderId="1" xfId="0" applyNumberFormat="1" applyFont="1" applyFill="1" applyBorder="1" applyAlignment="1">
      <alignment/>
    </xf>
    <xf numFmtId="2" fontId="3" fillId="4" borderId="2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15" applyAlignment="1">
      <alignment/>
    </xf>
    <xf numFmtId="0" fontId="0" fillId="0" borderId="3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5" borderId="1" xfId="0" applyNumberFormat="1" applyFont="1" applyFill="1" applyBorder="1" applyAlignment="1">
      <alignment/>
    </xf>
    <xf numFmtId="4" fontId="9" fillId="0" borderId="1" xfId="0" applyNumberFormat="1" applyFont="1" applyBorder="1" applyAlignment="1">
      <alignment/>
    </xf>
    <xf numFmtId="2" fontId="5" fillId="3" borderId="4" xfId="0" applyNumberFormat="1" applyFont="1" applyFill="1" applyBorder="1" applyAlignment="1">
      <alignment/>
    </xf>
    <xf numFmtId="2" fontId="4" fillId="5" borderId="4" xfId="0" applyNumberFormat="1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ety.moy.s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25.375" style="7" customWidth="1"/>
    <col min="2" max="2" width="21.875" style="5" customWidth="1"/>
    <col min="3" max="3" width="15.875" style="3" customWidth="1"/>
    <col min="4" max="4" width="15.75390625" style="0" customWidth="1"/>
    <col min="5" max="5" width="15.875" style="4" customWidth="1"/>
    <col min="6" max="6" width="9.75390625" style="8" customWidth="1"/>
  </cols>
  <sheetData>
    <row r="1" spans="1:6" ht="12.75">
      <c r="A1" s="24" t="s">
        <v>27</v>
      </c>
      <c r="B1" s="25"/>
      <c r="C1" s="26"/>
      <c r="D1" s="26"/>
      <c r="E1"/>
      <c r="F1"/>
    </row>
    <row r="2" spans="1:6" ht="12.75">
      <c r="A2" s="24"/>
      <c r="B2" s="27"/>
      <c r="C2" s="26"/>
      <c r="D2" s="26"/>
      <c r="E2"/>
      <c r="F2"/>
    </row>
    <row r="3" spans="1:6" ht="12.75">
      <c r="A3" s="15" t="s">
        <v>26</v>
      </c>
      <c r="B3" s="16"/>
      <c r="C3" s="16"/>
      <c r="D3" s="16"/>
      <c r="E3" s="16"/>
      <c r="F3" s="16"/>
    </row>
    <row r="4" spans="1:4" ht="12.75">
      <c r="A4" s="22"/>
      <c r="B4" s="17" t="s">
        <v>20</v>
      </c>
      <c r="C4" s="18" t="s">
        <v>21</v>
      </c>
      <c r="D4" s="19" t="s">
        <v>22</v>
      </c>
    </row>
    <row r="5" spans="1:6" s="6" customFormat="1" ht="12.75">
      <c r="A5" s="22" t="s">
        <v>0</v>
      </c>
      <c r="B5" s="21">
        <v>2</v>
      </c>
      <c r="C5" s="20">
        <v>8.5</v>
      </c>
      <c r="D5" s="28">
        <v>4.2</v>
      </c>
      <c r="E5" s="4"/>
      <c r="F5" s="8"/>
    </row>
    <row r="6" spans="1:6" s="6" customFormat="1" ht="12.75">
      <c r="A6" s="22" t="s">
        <v>1</v>
      </c>
      <c r="B6" s="21">
        <v>2</v>
      </c>
      <c r="C6" s="20">
        <v>6.8</v>
      </c>
      <c r="D6" s="28">
        <v>3.5</v>
      </c>
      <c r="E6" s="4"/>
      <c r="F6" s="8"/>
    </row>
    <row r="7" spans="1:6" s="6" customFormat="1" ht="12.75">
      <c r="A7" s="22" t="s">
        <v>2</v>
      </c>
      <c r="B7" s="21"/>
      <c r="C7" s="20"/>
      <c r="D7" s="28"/>
      <c r="E7" s="4"/>
      <c r="F7" s="8"/>
    </row>
    <row r="8" spans="1:6" s="2" customFormat="1" ht="12.75">
      <c r="A8" s="22" t="s">
        <v>3</v>
      </c>
      <c r="B8" s="21"/>
      <c r="C8" s="20"/>
      <c r="D8" s="28"/>
      <c r="E8" s="4"/>
      <c r="F8" s="8"/>
    </row>
    <row r="9" spans="1:6" s="2" customFormat="1" ht="12.75">
      <c r="A9" s="22" t="s">
        <v>4</v>
      </c>
      <c r="B9" s="21"/>
      <c r="C9" s="20"/>
      <c r="D9" s="28"/>
      <c r="E9" s="4"/>
      <c r="F9" s="8"/>
    </row>
    <row r="10" spans="1:6" s="2" customFormat="1" ht="12.75">
      <c r="A10" s="22" t="s">
        <v>13</v>
      </c>
      <c r="B10" s="21"/>
      <c r="C10" s="20"/>
      <c r="D10" s="28"/>
      <c r="E10" s="4"/>
      <c r="F10" s="8"/>
    </row>
    <row r="11" spans="1:6" s="2" customFormat="1" ht="12.75">
      <c r="A11" s="22" t="s">
        <v>8</v>
      </c>
      <c r="B11" s="21"/>
      <c r="C11" s="20"/>
      <c r="D11" s="28"/>
      <c r="E11" s="4"/>
      <c r="F11" s="8"/>
    </row>
    <row r="12" spans="1:6" s="1" customFormat="1" ht="12.75">
      <c r="A12" s="22" t="s">
        <v>5</v>
      </c>
      <c r="B12" s="21"/>
      <c r="C12" s="20"/>
      <c r="D12" s="28"/>
      <c r="E12" s="4"/>
      <c r="F12" s="8"/>
    </row>
    <row r="13" spans="1:6" s="1" customFormat="1" ht="12.75">
      <c r="A13" s="22" t="s">
        <v>13</v>
      </c>
      <c r="B13" s="21"/>
      <c r="C13" s="20"/>
      <c r="D13" s="28"/>
      <c r="E13" s="4"/>
      <c r="F13" s="8"/>
    </row>
    <row r="14" spans="1:6" s="1" customFormat="1" ht="12.75">
      <c r="A14" s="22" t="s">
        <v>6</v>
      </c>
      <c r="B14" s="21"/>
      <c r="C14" s="20"/>
      <c r="D14" s="28"/>
      <c r="E14" s="4"/>
      <c r="F14" s="8"/>
    </row>
    <row r="15" spans="1:6" s="1" customFormat="1" ht="12.75">
      <c r="A15" s="22" t="s">
        <v>7</v>
      </c>
      <c r="B15" s="21"/>
      <c r="C15" s="33"/>
      <c r="D15" s="34"/>
      <c r="E15" s="4"/>
      <c r="F15" s="8"/>
    </row>
    <row r="16" spans="1:6" s="14" customFormat="1" ht="25.5">
      <c r="A16" s="12"/>
      <c r="B16" s="13"/>
      <c r="C16" s="35" t="s">
        <v>25</v>
      </c>
      <c r="D16" s="36" t="s">
        <v>23</v>
      </c>
      <c r="E16" s="37" t="s">
        <v>24</v>
      </c>
      <c r="F16" s="38" t="s">
        <v>19</v>
      </c>
    </row>
    <row r="17" spans="2:6" ht="12.75">
      <c r="B17" s="23" t="s">
        <v>9</v>
      </c>
      <c r="C17" s="29">
        <f>((B5*B7)+(B6*B7))*2-C21-C23</f>
        <v>0</v>
      </c>
      <c r="D17" s="30">
        <f>(C5*C7)*2+(C6*C7)*2-D21-D23</f>
        <v>0</v>
      </c>
      <c r="E17" s="31">
        <f>(D5*D7)*2+(D6*D7)*2-E21-E23</f>
        <v>0</v>
      </c>
      <c r="F17" s="32">
        <f aca="true" t="shared" si="0" ref="F17:F25">C17+D17+E17</f>
        <v>0</v>
      </c>
    </row>
    <row r="18" spans="2:6" ht="12.75">
      <c r="B18" s="23" t="s">
        <v>17</v>
      </c>
      <c r="C18" s="29">
        <f>B5*B6</f>
        <v>4</v>
      </c>
      <c r="D18" s="30">
        <f>C5*C6</f>
        <v>57.8</v>
      </c>
      <c r="E18" s="31">
        <f>D5*D6</f>
        <v>14.700000000000001</v>
      </c>
      <c r="F18" s="32">
        <f t="shared" si="0"/>
        <v>76.5</v>
      </c>
    </row>
    <row r="19" spans="2:6" ht="12.75">
      <c r="B19" s="23" t="s">
        <v>18</v>
      </c>
      <c r="C19" s="29">
        <f>C18/6</f>
        <v>0.6666666666666666</v>
      </c>
      <c r="D19" s="30">
        <f>D18/6</f>
        <v>9.633333333333333</v>
      </c>
      <c r="E19" s="31">
        <f>E18/6</f>
        <v>2.45</v>
      </c>
      <c r="F19" s="32">
        <f t="shared" si="0"/>
        <v>12.75</v>
      </c>
    </row>
    <row r="20" spans="2:6" ht="12.75">
      <c r="B20" s="23" t="s">
        <v>10</v>
      </c>
      <c r="C20" s="29">
        <f>B5*2+B6*2-B14*B15</f>
        <v>8</v>
      </c>
      <c r="D20" s="30">
        <f>C5*2+C6*2-C14*C15</f>
        <v>30.6</v>
      </c>
      <c r="E20" s="31">
        <f>D5*2+D6*2-D14*D15</f>
        <v>15.4</v>
      </c>
      <c r="F20" s="32">
        <f t="shared" si="0"/>
        <v>54</v>
      </c>
    </row>
    <row r="21" spans="2:6" ht="12.75">
      <c r="B21" s="23" t="s">
        <v>11</v>
      </c>
      <c r="C21" s="29">
        <f>B12*B14*B15</f>
        <v>0</v>
      </c>
      <c r="D21" s="30">
        <f>C12*C14*C15</f>
        <v>0</v>
      </c>
      <c r="E21" s="31">
        <f>D12*D14*D15</f>
        <v>0</v>
      </c>
      <c r="F21" s="32">
        <f t="shared" si="0"/>
        <v>0</v>
      </c>
    </row>
    <row r="22" spans="2:6" ht="12.75">
      <c r="B22" s="23" t="s">
        <v>14</v>
      </c>
      <c r="C22" s="29">
        <f>B12*2*B13+B14*B13</f>
        <v>0</v>
      </c>
      <c r="D22" s="30">
        <f>C12*2*C13+C14*C13</f>
        <v>0</v>
      </c>
      <c r="E22" s="31">
        <f>D12*2*D13+D14*D13</f>
        <v>0</v>
      </c>
      <c r="F22" s="32">
        <f t="shared" si="0"/>
        <v>0</v>
      </c>
    </row>
    <row r="23" spans="2:6" ht="12.75">
      <c r="B23" s="23" t="s">
        <v>12</v>
      </c>
      <c r="C23" s="29">
        <f>B8*B9*B11</f>
        <v>0</v>
      </c>
      <c r="D23" s="30">
        <f>C8*C9*C11</f>
        <v>0</v>
      </c>
      <c r="E23" s="31">
        <f>D8*D9*D11</f>
        <v>0</v>
      </c>
      <c r="F23" s="32">
        <f t="shared" si="0"/>
        <v>0</v>
      </c>
    </row>
    <row r="24" spans="2:6" ht="12.75">
      <c r="B24" s="23" t="s">
        <v>15</v>
      </c>
      <c r="C24" s="29">
        <f>(B8*2*B10+B9*B10)*B11</f>
        <v>0</v>
      </c>
      <c r="D24" s="30">
        <f>(C8*2*C10+C9*C10)*C11</f>
        <v>0</v>
      </c>
      <c r="E24" s="31">
        <f>(D8*2*D10+D9*D10)*D11</f>
        <v>0</v>
      </c>
      <c r="F24" s="32">
        <f t="shared" si="0"/>
        <v>0</v>
      </c>
    </row>
    <row r="25" spans="2:6" ht="12.75">
      <c r="B25" s="23" t="s">
        <v>16</v>
      </c>
      <c r="C25" s="29">
        <f>B9*B10</f>
        <v>0</v>
      </c>
      <c r="D25" s="30">
        <f>C9*C10</f>
        <v>0</v>
      </c>
      <c r="E25" s="31">
        <f>D9*D10</f>
        <v>0</v>
      </c>
      <c r="F25" s="32">
        <f t="shared" si="0"/>
        <v>0</v>
      </c>
    </row>
  </sheetData>
  <mergeCells count="1">
    <mergeCell ref="A3:F3"/>
  </mergeCells>
  <hyperlinks>
    <hyperlink ref="A1" r:id="rId1" display="http://smety.moy.su/"/>
  </hyperlink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1"/>
    </sheetView>
  </sheetViews>
  <sheetFormatPr defaultColWidth="9.00390625" defaultRowHeight="12.75"/>
  <cols>
    <col min="1" max="1" width="45.75390625" style="0" customWidth="1"/>
    <col min="2" max="2" width="13.875" style="0" customWidth="1"/>
    <col min="3" max="3" width="13.625" style="0" customWidth="1"/>
    <col min="4" max="4" width="12.25390625" style="0" customWidth="1"/>
    <col min="5" max="5" width="14.25390625" style="0" customWidth="1"/>
    <col min="6" max="6" width="11.00390625" style="0" customWidth="1"/>
    <col min="7" max="7" width="12.875" style="0" customWidth="1"/>
    <col min="9" max="9" width="9.875" style="0" customWidth="1"/>
    <col min="10" max="10" width="10.75390625" style="0" customWidth="1"/>
    <col min="11" max="11" width="11.375" style="0" customWidth="1"/>
    <col min="12" max="12" width="14.625" style="0" customWidth="1"/>
    <col min="13" max="13" width="13.25390625" style="0" customWidth="1"/>
    <col min="14" max="14" width="12.875" style="0" customWidth="1"/>
    <col min="15" max="15" width="13.00390625" style="0" customWidth="1"/>
  </cols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20"/>
  <sheetViews>
    <sheetView workbookViewId="0" topLeftCell="A1">
      <selection activeCell="A30" sqref="A30"/>
    </sheetView>
  </sheetViews>
  <sheetFormatPr defaultColWidth="9.00390625" defaultRowHeight="12.75"/>
  <cols>
    <col min="1" max="1" width="36.125" style="0" customWidth="1"/>
    <col min="2" max="2" width="22.125" style="0" customWidth="1"/>
    <col min="3" max="3" width="13.25390625" style="0" customWidth="1"/>
    <col min="4" max="4" width="13.375" style="0" customWidth="1"/>
    <col min="5" max="5" width="12.75390625" style="0" customWidth="1"/>
    <col min="6" max="6" width="17.875" style="0" customWidth="1"/>
    <col min="7" max="7" width="12.00390625" style="0" customWidth="1"/>
    <col min="8" max="8" width="10.125" style="0" customWidth="1"/>
  </cols>
  <sheetData>
    <row r="1" ht="12.75">
      <c r="E1" s="9"/>
    </row>
    <row r="2" ht="12.75">
      <c r="E2" s="9"/>
    </row>
    <row r="3" spans="5:7" ht="12.75">
      <c r="E3" s="9"/>
      <c r="G3" s="10"/>
    </row>
    <row r="4" spans="5:7" ht="12.75">
      <c r="E4" s="9"/>
      <c r="G4" s="10"/>
    </row>
    <row r="5" spans="5:7" ht="12.75">
      <c r="E5" s="9"/>
      <c r="G5" s="10"/>
    </row>
    <row r="6" spans="5:7" ht="12.75">
      <c r="E6" s="9"/>
      <c r="G6" s="10"/>
    </row>
    <row r="7" spans="5:7" ht="12.75">
      <c r="E7" s="9"/>
      <c r="G7" s="10"/>
    </row>
    <row r="8" spans="5:7" ht="12.75">
      <c r="E8" s="9"/>
      <c r="G8" s="10"/>
    </row>
    <row r="9" spans="3:7" ht="12.75">
      <c r="C9" s="11"/>
      <c r="E9" s="9"/>
      <c r="G9" s="10"/>
    </row>
    <row r="10" spans="3:7" ht="12.75">
      <c r="C10" s="11"/>
      <c r="D10" s="11"/>
      <c r="E10" s="9"/>
      <c r="G10" s="10"/>
    </row>
    <row r="11" spans="5:7" ht="12.75">
      <c r="E11" s="9"/>
      <c r="G11" s="10"/>
    </row>
    <row r="12" spans="5:7" ht="12.75">
      <c r="E12" s="9"/>
      <c r="G12" s="10"/>
    </row>
    <row r="13" spans="5:7" ht="12.75">
      <c r="E13" s="9"/>
      <c r="G13" s="10"/>
    </row>
    <row r="14" spans="5:7" ht="12.75">
      <c r="E14" s="9"/>
      <c r="G14" s="10"/>
    </row>
    <row r="15" spans="5:7" ht="12.75">
      <c r="E15" s="9"/>
      <c r="G15" s="10"/>
    </row>
    <row r="16" spans="5:7" ht="12.75">
      <c r="E16" s="9"/>
      <c r="G16" s="10"/>
    </row>
    <row r="17" spans="5:7" ht="12.75">
      <c r="E17" s="9"/>
      <c r="G17" s="10"/>
    </row>
    <row r="18" spans="5:7" ht="12.75">
      <c r="E18" s="9"/>
      <c r="G18" s="10"/>
    </row>
    <row r="19" spans="5:7" ht="12.75">
      <c r="E19" s="9"/>
      <c r="G19" s="10"/>
    </row>
    <row r="20" spans="5:7" ht="12.75">
      <c r="E20" s="9"/>
      <c r="G20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vavan</dc:creator>
  <cp:keywords/>
  <dc:description/>
  <cp:lastModifiedBy>Kompanichenko</cp:lastModifiedBy>
  <cp:lastPrinted>2005-12-27T08:37:41Z</cp:lastPrinted>
  <dcterms:created xsi:type="dcterms:W3CDTF">2005-12-01T07:19:31Z</dcterms:created>
  <dcterms:modified xsi:type="dcterms:W3CDTF">2008-12-26T14:47:31Z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